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Target="xl/workbook.xml" Id="rId1" Type="http://schemas.openxmlformats.org/officeDocument/2006/relationships/officeDocument"/><Relationship Target="docProps/app.xml" Id="rId2" Type="http://schemas.openxmlformats.org/officeDocument/2006/relationships/extended-properties"/><Relationship Target="docProps/core.xml" Id="rId3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ZohoSheetWriter"/>
  <bookViews>
    <workbookView windowHeight="8192" windowWidth="16384"/>
  </bookViews>
  <sheets>
    <sheet name="Sheet1" r:id="rId1" sheetId="1"/>
  </sheets>
</workbook>
</file>

<file path=xl/sharedStrings.xml><?xml version="1.0" encoding="utf-8"?>
<sst xmlns="http://schemas.openxmlformats.org/spreadsheetml/2006/main" count="87" uniqueCount="87">
  <si>
    <t>Organization</t>
  </si>
  <si>
    <t>Starting Balance 7/1/2022</t>
  </si>
  <si>
    <t>Income</t>
  </si>
  <si>
    <t>Expenses</t>
  </si>
  <si>
    <t>Ending Balance 6/30/2023</t>
  </si>
  <si>
    <t>Confirm formula</t>
  </si>
  <si>
    <t>Notes</t>
  </si>
  <si>
    <t>Westlake Hills PFA Booster</t>
  </si>
  <si>
    <t>TOHS Band Booster</t>
  </si>
  <si>
    <t>WHS Football Booster</t>
  </si>
  <si>
    <t>WHS Choral Booster</t>
  </si>
  <si>
    <t>NPHS Baseball Booster</t>
  </si>
  <si>
    <t>NPHS Football Booster</t>
  </si>
  <si>
    <t>WHS Boys Lacrosse Booster</t>
  </si>
  <si>
    <t>Aspen Elem. Booster</t>
  </si>
  <si>
    <t>WHS Boys Basketball Booster</t>
  </si>
  <si>
    <t>TOHS Dance Booster</t>
  </si>
  <si>
    <t>TOHS Football Booster</t>
  </si>
  <si>
    <t>WHS Instrumental Music Booster</t>
  </si>
  <si>
    <t>TOHS Baseball Booster</t>
  </si>
  <si>
    <t>WHS Boys Baseball Booster</t>
  </si>
  <si>
    <t>NPHS Theater Booster</t>
  </si>
  <si>
    <t>WHS Spirit Cheer Booster</t>
  </si>
  <si>
    <t>Redwood MS Band Booster</t>
  </si>
  <si>
    <t>NPHS Soccer Booster</t>
  </si>
  <si>
    <t>NPHS Dance Booster</t>
  </si>
  <si>
    <t>Maple Elem. Booster</t>
  </si>
  <si>
    <t>TOHS Track and Field Booster</t>
  </si>
  <si>
    <t>TOHS Girls Soccer Booster</t>
  </si>
  <si>
    <t>NPHS Choral Booster</t>
  </si>
  <si>
    <t>NPHS Band Booster</t>
  </si>
  <si>
    <t>NPHS Boys Basketball Booster</t>
  </si>
  <si>
    <t>NPHS Cheer Booster</t>
  </si>
  <si>
    <t>TOHS Girls Volleyball Booster</t>
  </si>
  <si>
    <t>NPHS Scholarship Foundation</t>
  </si>
  <si>
    <t>NPHS Wrestling Booster</t>
  </si>
  <si>
    <t>TOHS Swim Booster</t>
  </si>
  <si>
    <t>TOHS Boys Baseball Booster</t>
  </si>
  <si>
    <t>NPHS Track and Field Booster</t>
  </si>
  <si>
    <t>NPHS Tennis Booster</t>
  </si>
  <si>
    <t>WHS Swimming Booster</t>
  </si>
  <si>
    <t>TOHS Cheer and Stunt Booster</t>
  </si>
  <si>
    <t>TOHS Boys Soccer Booster</t>
  </si>
  <si>
    <t>WHS Soccer Booster</t>
  </si>
  <si>
    <t>TOHS The Center Booster</t>
  </si>
  <si>
    <t>TOHS Choral Booster</t>
  </si>
  <si>
    <t>WHS Girls Volleyball Booster</t>
  </si>
  <si>
    <t>TOHS Wrestling Booster</t>
  </si>
  <si>
    <t>WHS Boys Volleyball Booster</t>
  </si>
  <si>
    <t>TOHS Cross Country Booster</t>
  </si>
  <si>
    <t>Los Cerritos MS Instrumental Boosters</t>
  </si>
  <si>
    <t>TOHS Boys Volleyball Booster</t>
  </si>
  <si>
    <t>WHS Softball Booster</t>
  </si>
  <si>
    <t>*16,738</t>
  </si>
  <si>
    <t>*$19,674   $2,936 less reported on statement.</t>
  </si>
  <si>
    <t>WHS Cross Country-Track and Field Booster</t>
  </si>
  <si>
    <t>NPHS Softball Booster</t>
  </si>
  <si>
    <t>TOHS Softball Booster</t>
  </si>
  <si>
    <t>NPHS Swim Booster</t>
  </si>
  <si>
    <t>NPHS Boys Water Polo Booster</t>
  </si>
  <si>
    <t>WHS Dance Booster</t>
  </si>
  <si>
    <t>WHS Girls Basketball Booster</t>
  </si>
  <si>
    <t>NHPS Boys Lacrosse Booster</t>
  </si>
  <si>
    <t>NPHS Aquatics Booster</t>
  </si>
  <si>
    <t>NPHS Girls Basketball Booster</t>
  </si>
  <si>
    <t>WHS Aquatics Booster</t>
  </si>
  <si>
    <t>NPHS Girls Lacrosse Booster</t>
  </si>
  <si>
    <t>TOHS Field Hockey Booster</t>
  </si>
  <si>
    <t>TOHS Girls Water Polo Booster</t>
  </si>
  <si>
    <t>NPHS Girls Volleyball Booster</t>
  </si>
  <si>
    <t>WHS Wrestling Booster</t>
  </si>
  <si>
    <t>NPHS Cross Country Booster</t>
  </si>
  <si>
    <t>NPHS Boys Volleyball Booster</t>
  </si>
  <si>
    <t>TOHS Tennis Booster</t>
  </si>
  <si>
    <t>TOHS Orchestra Booster</t>
  </si>
  <si>
    <t>TOHS Girls Basketball Booster</t>
  </si>
  <si>
    <t>TOHS Umbrella Booster</t>
  </si>
  <si>
    <t>NPHS Stunt Booster</t>
  </si>
  <si>
    <t>Conejo Elem. Booster</t>
  </si>
  <si>
    <t>NPHS Girls Flag Football Booster</t>
  </si>
  <si>
    <t>NPHS Umbrella Booster</t>
  </si>
  <si>
    <t>NPHS Orchestra Booster</t>
  </si>
  <si>
    <t>TOHS Boys Water Polo Booster</t>
  </si>
  <si>
    <t>TOHS Theater Booster</t>
  </si>
  <si>
    <t>NPHS PTSA Booster</t>
  </si>
  <si>
    <t>Horizon Hills Booster</t>
  </si>
  <si>
    <t>Totals</t>
  </si>
</sst>
</file>

<file path=xl/styles.xml><?xml version="1.0" encoding="utf-8"?>
<styleSheet xmlns="http://schemas.openxmlformats.org/spreadsheetml/2006/main">
  <numFmts count="3">
    <numFmt formatCode="#0" numFmtId="164"/>
    <numFmt formatCode="[&gt;0]_(* #,##0_);[&lt;0]_(* (#,##0);_(* &quot;-&quot;#??_);_(@_)" numFmtId="165"/>
    <numFmt formatCode="&quot;$&quot;#,##0" numFmtId="166"/>
  </numFmts>
  <fonts count="2">
    <font>
      <sz val="10"/>
      <name val="Roboto"/>
    </font>
    <font>
      <b/>
      <sz val="1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">
    <xf borderId="0" fillId="0" fontId="0" numFmtId="0" xfId="0">
      <alignment vertical="top"/>
    </xf>
  </cellStyleXfs>
  <cellXfs count="12">
    <xf borderId="0" fillId="0" fontId="0" numFmtId="0" xfId="0">
      <alignment vertical="top"/>
    </xf>
    <xf borderId="0" fillId="0" fontId="0" numFmtId="0" xfId="0">
      <alignment vertical="top" wrapText="1"/>
    </xf>
    <xf borderId="0" fillId="0" fontId="0" numFmtId="164" xfId="0">
      <alignment vertical="top" wrapText="1"/>
    </xf>
    <xf borderId="1" fillId="0" fontId="1" numFmtId="0" xfId="0">
      <alignment horizontal="center" vertical="center" wrapText="1"/>
    </xf>
    <xf borderId="1" fillId="0" fontId="1" numFmtId="164" xfId="0">
      <alignment horizontal="center" vertical="center" wrapText="1"/>
    </xf>
    <xf borderId="0" fillId="0" fontId="1" numFmtId="0" xfId="0">
      <alignment vertical="top" wrapText="1"/>
    </xf>
    <xf borderId="1" fillId="0" fontId="0" numFmtId="0" xfId="0">
      <alignment vertical="top" wrapText="1"/>
    </xf>
    <xf borderId="1" fillId="0" fontId="0" numFmtId="165" xfId="0">
      <alignment vertical="top" wrapText="1"/>
    </xf>
    <xf borderId="0" fillId="0" fontId="0" numFmtId="166" xfId="0">
      <alignment vertical="top" wrapText="1"/>
    </xf>
    <xf borderId="0" fillId="0" fontId="0" numFmtId="0" xfId="0">
      <alignment horizontal="center" vertical="top" wrapText="1"/>
    </xf>
    <xf borderId="1" fillId="0" fontId="0" numFmtId="165" xfId="0">
      <alignment horizontal="right" vertical="top" wrapText="1"/>
    </xf>
    <xf borderId="0" fillId="0" fontId="0" numFmtId="165" xfId="0">
      <alignment vertical="top" wrapText="1"/>
    </xf>
  </cellXfs>
  <cellStyles count="1">
    <cellStyle name="Normal" xfId="0" builtinId="0" customBuiltin="1"/>
  </cellStyles>
  <dxfs count="0"/>
  <tableStyles count="0" defaultPivotStyle="PivotStyleLight16" defaultTableStyle="TableStyleMedium2"/>
</styleSheet>
</file>

<file path=xl/_rels/workbook.xml.rels><?xml version="1.0" encoding="UTF-8" standalone="yes"?><Relationships xmlns="http://schemas.openxmlformats.org/package/2006/relationships"><Relationship Target="worksheets/sheet1.xml" Id="rId1" Type="http://schemas.openxmlformats.org/officeDocument/2006/relationships/worksheet"/><Relationship Target="sharedStrings.xml" Id="rId2" Type="http://schemas.openxmlformats.org/officeDocument/2006/relationships/sharedStrings"/><Relationship Target="styles.xml" Id="rId3" Type="http://schemas.openxmlformats.org/officeDocument/2006/relationships/styles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workbookViewId="0"/>
  </sheetViews>
  <sheetFormatPr defaultRowHeight="14.25" customHeight="1"/>
  <cols>
    <col min="1" max="1" style="1" width="39.14"/>
    <col min="2" max="3" style="1" width="11.0"/>
    <col min="4" max="4" style="2" width="11.0"/>
    <col min="5" max="6" style="1" width="11.0"/>
    <col min="7" max="7" style="1" width="41.0"/>
    <col min="8" max="1024" style="1" width="14.86"/>
  </cols>
  <sheetData>
    <row r="1" ht="42.75" customFormat="1" s="1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1" t="s">
        <v>6</v>
      </c>
    </row>
    <row r="2">
      <c r="A2" s="6" t="s">
        <v>7</v>
      </c>
      <c r="B2" s="7">
        <v>248973.0</v>
      </c>
      <c r="C2" s="7">
        <v>175844.0</v>
      </c>
      <c r="D2" s="7">
        <v>-192199.0</v>
      </c>
      <c r="E2" s="7">
        <v>232618.0</v>
      </c>
      <c r="F2" s="8">
        <f t="shared" ref="F2:F78" si="0">SUM(B2:D2)</f>
        <v>232618.0</v>
      </c>
      <c r="H2" s="9"/>
      <c r="I2" s="9"/>
      <c r="J2" s="9"/>
      <c r="K2" s="9"/>
      <c r="L2" s="9"/>
    </row>
    <row r="3">
      <c r="A3" s="6" t="s">
        <v>8</v>
      </c>
      <c r="B3" s="7">
        <v>201572.0</v>
      </c>
      <c r="C3" s="7">
        <v>166359.0</v>
      </c>
      <c r="D3" s="7">
        <v>-174809.0</v>
      </c>
      <c r="E3" s="7">
        <v>193123.0</v>
      </c>
      <c r="F3" s="8">
        <f t="shared" si="0"/>
        <v>193122.0</v>
      </c>
      <c r="H3" s="9"/>
      <c r="I3" s="9"/>
      <c r="J3" s="9"/>
      <c r="K3" s="9"/>
      <c r="L3" s="9"/>
    </row>
    <row r="4" customFormat="1" s="1">
      <c r="A4" s="6" t="s">
        <v>9</v>
      </c>
      <c r="B4" s="7">
        <v>112838.0</v>
      </c>
      <c r="C4" s="7">
        <v>232125.0</v>
      </c>
      <c r="D4" s="7">
        <v>-199570.0</v>
      </c>
      <c r="E4" s="7">
        <v>145393.0</v>
      </c>
      <c r="F4" s="8">
        <f t="shared" si="0"/>
        <v>145393.0</v>
      </c>
    </row>
    <row r="5" customFormat="1" s="1">
      <c r="A5" s="6" t="s">
        <v>10</v>
      </c>
      <c r="B5" s="7">
        <v>135914.0</v>
      </c>
      <c r="C5" s="7">
        <v>101562.0</v>
      </c>
      <c r="D5" s="7">
        <v>-95580.0</v>
      </c>
      <c r="E5" s="7">
        <v>141897.0</v>
      </c>
      <c r="F5" s="8">
        <f t="shared" si="0"/>
        <v>141896.0</v>
      </c>
    </row>
    <row r="6" customFormat="1" s="1">
      <c r="A6" s="6" t="s">
        <v>11</v>
      </c>
      <c r="B6" s="7">
        <v>149362.0</v>
      </c>
      <c r="C6" s="7">
        <v>289716.0</v>
      </c>
      <c r="D6" s="7">
        <v>-312324.0</v>
      </c>
      <c r="E6" s="7">
        <v>126754.0</v>
      </c>
      <c r="F6" s="8">
        <f t="shared" si="0"/>
        <v>126754.0</v>
      </c>
    </row>
    <row r="7" customFormat="1" s="1">
      <c r="A7" s="6" t="s">
        <v>12</v>
      </c>
      <c r="B7" s="7">
        <v>101115.0</v>
      </c>
      <c r="C7" s="7">
        <v>249980.0</v>
      </c>
      <c r="D7" s="7">
        <v>-244454.0</v>
      </c>
      <c r="E7" s="7">
        <v>106641.0</v>
      </c>
      <c r="F7" s="8">
        <f t="shared" si="0"/>
        <v>106641.0</v>
      </c>
    </row>
    <row r="8" customFormat="1" s="1">
      <c r="A8" s="6" t="s">
        <v>13</v>
      </c>
      <c r="B8" s="7">
        <v>96875.0</v>
      </c>
      <c r="C8" s="7">
        <v>95550.0</v>
      </c>
      <c r="D8" s="7">
        <v>-89445.0</v>
      </c>
      <c r="E8" s="7">
        <v>102980.0</v>
      </c>
      <c r="F8" s="8">
        <f t="shared" si="0"/>
        <v>102980.0</v>
      </c>
    </row>
    <row r="9" customFormat="1" s="1">
      <c r="A9" s="6" t="s">
        <v>14</v>
      </c>
      <c r="B9" s="7">
        <v>76047.0</v>
      </c>
      <c r="C9" s="7">
        <v>96351.0</v>
      </c>
      <c r="D9" s="7">
        <v>-73740.0</v>
      </c>
      <c r="E9" s="7">
        <v>98658.0</v>
      </c>
      <c r="F9" s="8">
        <f t="shared" si="0"/>
        <v>98658.0</v>
      </c>
    </row>
    <row r="10" customFormat="1" s="1">
      <c r="A10" s="6" t="s">
        <v>15</v>
      </c>
      <c r="B10" s="7">
        <v>60567.0</v>
      </c>
      <c r="C10" s="7">
        <v>91673.0</v>
      </c>
      <c r="D10" s="7">
        <v>-69447.0</v>
      </c>
      <c r="E10" s="7">
        <v>82793.0</v>
      </c>
      <c r="F10" s="8">
        <f t="shared" si="0"/>
        <v>82793.0</v>
      </c>
    </row>
    <row r="11" customFormat="1" s="1">
      <c r="A11" s="6" t="s">
        <v>16</v>
      </c>
      <c r="B11" s="7">
        <v>25448.0</v>
      </c>
      <c r="C11" s="7">
        <v>213793.0</v>
      </c>
      <c r="D11" s="7">
        <v>-157162.0</v>
      </c>
      <c r="E11" s="7">
        <v>82078.0</v>
      </c>
      <c r="F11" s="8">
        <f t="shared" si="0"/>
        <v>82079.0</v>
      </c>
    </row>
    <row r="12" customFormat="1" s="1">
      <c r="A12" s="6" t="s">
        <v>17</v>
      </c>
      <c r="B12" s="7">
        <v>108567.0</v>
      </c>
      <c r="C12" s="7">
        <v>211182.0</v>
      </c>
      <c r="D12" s="7">
        <v>-256579.0</v>
      </c>
      <c r="E12" s="7">
        <v>63171.0</v>
      </c>
      <c r="F12" s="8">
        <f t="shared" si="0"/>
        <v>63170.0</v>
      </c>
    </row>
    <row r="13" customFormat="1" s="1">
      <c r="A13" s="6" t="s">
        <v>18</v>
      </c>
      <c r="B13" s="7">
        <v>36490.0</v>
      </c>
      <c r="C13" s="7">
        <v>226599.0</v>
      </c>
      <c r="D13" s="7">
        <v>-213118.0</v>
      </c>
      <c r="E13" s="7">
        <v>49972.0</v>
      </c>
      <c r="F13" s="8">
        <f t="shared" si="0"/>
        <v>49971.0</v>
      </c>
    </row>
    <row r="14" customFormat="1" s="1">
      <c r="A14" s="6" t="s">
        <v>19</v>
      </c>
      <c r="B14" s="7">
        <v>48343.0</v>
      </c>
      <c r="C14" s="7">
        <v>97063.0</v>
      </c>
      <c r="D14" s="7">
        <v>-96584.0</v>
      </c>
      <c r="E14" s="7">
        <v>48822.0</v>
      </c>
      <c r="F14" s="8">
        <f t="shared" si="0"/>
        <v>48822.0</v>
      </c>
    </row>
    <row r="15" customFormat="1" s="1">
      <c r="A15" s="6" t="s">
        <v>20</v>
      </c>
      <c r="B15" s="7">
        <v>43052.0</v>
      </c>
      <c r="C15" s="7">
        <v>135364.0</v>
      </c>
      <c r="D15" s="7">
        <v>-129646.0</v>
      </c>
      <c r="E15" s="7">
        <v>48771.0</v>
      </c>
      <c r="F15" s="8">
        <f t="shared" si="0"/>
        <v>48770.0</v>
      </c>
    </row>
    <row r="16" customFormat="1" s="1">
      <c r="A16" s="6" t="s">
        <v>21</v>
      </c>
      <c r="B16" s="7">
        <v>23811.0</v>
      </c>
      <c r="C16" s="7">
        <v>76943.0</v>
      </c>
      <c r="D16" s="7">
        <v>-54064.0</v>
      </c>
      <c r="E16" s="7">
        <v>46689.0</v>
      </c>
      <c r="F16" s="8">
        <f t="shared" si="0"/>
        <v>46690.0</v>
      </c>
    </row>
    <row r="17" customFormat="1" s="1">
      <c r="A17" s="6" t="s">
        <v>22</v>
      </c>
      <c r="B17" s="7">
        <v>38159.0</v>
      </c>
      <c r="C17" s="7">
        <v>64847.0</v>
      </c>
      <c r="D17" s="7">
        <v>-57007.0</v>
      </c>
      <c r="E17" s="7">
        <v>45999.0</v>
      </c>
      <c r="F17" s="8">
        <f t="shared" si="0"/>
        <v>45999.0</v>
      </c>
    </row>
    <row r="18" customFormat="1" s="1">
      <c r="A18" s="6" t="s">
        <v>23</v>
      </c>
      <c r="B18" s="7">
        <v>47179.0</v>
      </c>
      <c r="C18" s="7">
        <v>53247.0</v>
      </c>
      <c r="D18" s="7">
        <v>-55298.0</v>
      </c>
      <c r="E18" s="7">
        <v>45127.0</v>
      </c>
      <c r="F18" s="8">
        <f t="shared" si="0"/>
        <v>45128.0</v>
      </c>
    </row>
    <row r="19" customFormat="1" s="1">
      <c r="A19" s="6" t="s">
        <v>24</v>
      </c>
      <c r="B19" s="7">
        <v>24195.0</v>
      </c>
      <c r="C19" s="7">
        <v>58755.0</v>
      </c>
      <c r="D19" s="7">
        <v>-40326.0</v>
      </c>
      <c r="E19" s="7">
        <v>42623.0</v>
      </c>
      <c r="F19" s="8">
        <f t="shared" si="0"/>
        <v>42624.0</v>
      </c>
    </row>
    <row r="20" customFormat="1" s="1">
      <c r="A20" s="6" t="s">
        <v>25</v>
      </c>
      <c r="B20" s="7">
        <v>29962.0</v>
      </c>
      <c r="C20" s="7">
        <v>204279.0</v>
      </c>
      <c r="D20" s="7">
        <v>-192913.0</v>
      </c>
      <c r="E20" s="7">
        <v>41328.0</v>
      </c>
      <c r="F20" s="8">
        <f t="shared" si="0"/>
        <v>41328.0</v>
      </c>
    </row>
    <row r="21" customFormat="1" s="1">
      <c r="A21" s="6" t="s">
        <v>26</v>
      </c>
      <c r="B21" s="7">
        <v>34218.0</v>
      </c>
      <c r="C21" s="7">
        <v>35212.0</v>
      </c>
      <c r="D21" s="7">
        <v>-31018.0</v>
      </c>
      <c r="E21" s="7">
        <v>38411.0</v>
      </c>
      <c r="F21" s="8">
        <f t="shared" si="0"/>
        <v>38412.0</v>
      </c>
    </row>
    <row r="22" customFormat="1" s="1">
      <c r="A22" s="6" t="s">
        <v>27</v>
      </c>
      <c r="B22" s="7">
        <v>33925.0</v>
      </c>
      <c r="C22" s="7">
        <v>91713.0</v>
      </c>
      <c r="D22" s="7">
        <v>-87550.0</v>
      </c>
      <c r="E22" s="7">
        <v>38088.0</v>
      </c>
      <c r="F22" s="8">
        <f t="shared" si="0"/>
        <v>38088.0</v>
      </c>
    </row>
    <row r="23" customFormat="1" s="1">
      <c r="A23" s="6" t="s">
        <v>28</v>
      </c>
      <c r="B23" s="7">
        <v>42738.0</v>
      </c>
      <c r="C23" s="7">
        <v>12955.0</v>
      </c>
      <c r="D23" s="7">
        <v>-20437.0</v>
      </c>
      <c r="E23" s="7">
        <v>35257.0</v>
      </c>
      <c r="F23" s="8">
        <f t="shared" si="0"/>
        <v>35256.0</v>
      </c>
    </row>
    <row r="24" customFormat="1" s="1">
      <c r="A24" s="6" t="s">
        <v>29</v>
      </c>
      <c r="B24" s="7">
        <v>21136.0</v>
      </c>
      <c r="C24" s="7">
        <v>47187.0</v>
      </c>
      <c r="D24" s="7">
        <v>-35383.0</v>
      </c>
      <c r="E24" s="7">
        <v>32940.0</v>
      </c>
      <c r="F24" s="8">
        <f t="shared" si="0"/>
        <v>32940.0</v>
      </c>
    </row>
    <row r="25" customFormat="1" s="1">
      <c r="A25" s="6" t="s">
        <v>30</v>
      </c>
      <c r="B25" s="7">
        <v>34499.0</v>
      </c>
      <c r="C25" s="7">
        <v>123927.0</v>
      </c>
      <c r="D25" s="7">
        <v>-125780.0</v>
      </c>
      <c r="E25" s="7">
        <v>32646.0</v>
      </c>
      <c r="F25" s="8">
        <f t="shared" si="0"/>
        <v>32646.0</v>
      </c>
    </row>
    <row r="26" customFormat="1" s="1">
      <c r="A26" s="6" t="s">
        <v>31</v>
      </c>
      <c r="B26" s="7">
        <v>29566.0</v>
      </c>
      <c r="C26" s="7">
        <v>53092.0</v>
      </c>
      <c r="D26" s="7">
        <v>-50403.0</v>
      </c>
      <c r="E26" s="7">
        <v>32255.0</v>
      </c>
      <c r="F26" s="8">
        <f t="shared" si="0"/>
        <v>32255.0</v>
      </c>
    </row>
    <row r="27" customFormat="1" s="1">
      <c r="A27" s="6" t="s">
        <v>32</v>
      </c>
      <c r="B27" s="7">
        <v>44073.0</v>
      </c>
      <c r="C27" s="7">
        <v>56628.0</v>
      </c>
      <c r="D27" s="7">
        <v>-70466.0</v>
      </c>
      <c r="E27" s="7">
        <v>30234.0</v>
      </c>
      <c r="F27" s="8">
        <f t="shared" si="0"/>
        <v>30235.0</v>
      </c>
    </row>
    <row r="28" customFormat="1" s="1">
      <c r="A28" s="6" t="s">
        <v>33</v>
      </c>
      <c r="B28" s="7">
        <v>25150.0</v>
      </c>
      <c r="C28" s="7">
        <v>43396.0</v>
      </c>
      <c r="D28" s="7">
        <v>-38694.0</v>
      </c>
      <c r="E28" s="7">
        <v>29852.0</v>
      </c>
      <c r="F28" s="8">
        <f t="shared" si="0"/>
        <v>29852.0</v>
      </c>
    </row>
    <row r="29" customFormat="1" s="1">
      <c r="A29" s="6" t="s">
        <v>34</v>
      </c>
      <c r="B29" s="7">
        <v>0.0</v>
      </c>
      <c r="C29" s="7">
        <v>29691.0</v>
      </c>
      <c r="D29" s="7">
        <v>0.0</v>
      </c>
      <c r="E29" s="7">
        <v>29691.0</v>
      </c>
      <c r="F29" s="8">
        <f t="shared" si="0"/>
        <v>29691.0</v>
      </c>
    </row>
    <row r="30" customFormat="1" s="1">
      <c r="A30" s="6" t="s">
        <v>35</v>
      </c>
      <c r="B30" s="7">
        <v>26366.0</v>
      </c>
      <c r="C30" s="7">
        <v>44961.0</v>
      </c>
      <c r="D30" s="7">
        <v>-41835.0</v>
      </c>
      <c r="E30" s="7">
        <v>29493.0</v>
      </c>
      <c r="F30" s="8">
        <f t="shared" si="0"/>
        <v>29492.0</v>
      </c>
    </row>
    <row r="31" customFormat="1" s="1">
      <c r="A31" s="6" t="s">
        <v>36</v>
      </c>
      <c r="B31" s="7">
        <v>52627.0</v>
      </c>
      <c r="C31" s="7">
        <v>10818.0</v>
      </c>
      <c r="D31" s="7">
        <v>-35405.0</v>
      </c>
      <c r="E31" s="7">
        <v>28040.0</v>
      </c>
      <c r="F31" s="8">
        <f t="shared" si="0"/>
        <v>28040.0</v>
      </c>
    </row>
    <row r="32" customFormat="1" s="1">
      <c r="A32" s="6" t="s">
        <v>37</v>
      </c>
      <c r="B32" s="7">
        <v>23111.0</v>
      </c>
      <c r="C32" s="7">
        <v>66334.0</v>
      </c>
      <c r="D32" s="7">
        <v>-63511.0</v>
      </c>
      <c r="E32" s="7">
        <v>25935.0</v>
      </c>
      <c r="F32" s="8">
        <f t="shared" si="0"/>
        <v>25934.0</v>
      </c>
    </row>
    <row r="33" customFormat="1" s="1">
      <c r="A33" s="6" t="s">
        <v>38</v>
      </c>
      <c r="B33" s="7">
        <v>20314.0</v>
      </c>
      <c r="C33" s="7">
        <v>43936.0</v>
      </c>
      <c r="D33" s="7">
        <v>-38568.0</v>
      </c>
      <c r="E33" s="7">
        <v>25681.0</v>
      </c>
      <c r="F33" s="8">
        <f t="shared" si="0"/>
        <v>25682.0</v>
      </c>
    </row>
    <row r="34" customFormat="1" s="1">
      <c r="A34" s="6" t="s">
        <v>39</v>
      </c>
      <c r="B34" s="7">
        <v>22780.0</v>
      </c>
      <c r="C34" s="7">
        <v>23199.0</v>
      </c>
      <c r="D34" s="7">
        <v>-21106.0</v>
      </c>
      <c r="E34" s="7">
        <v>24873.0</v>
      </c>
      <c r="F34" s="8">
        <f t="shared" si="0"/>
        <v>24873.0</v>
      </c>
    </row>
    <row r="35" customFormat="1" s="1">
      <c r="A35" s="6" t="s">
        <v>40</v>
      </c>
      <c r="B35" s="7">
        <v>28794.0</v>
      </c>
      <c r="C35" s="7">
        <v>22884.0</v>
      </c>
      <c r="D35" s="7">
        <v>-27858.0</v>
      </c>
      <c r="E35" s="7">
        <v>23820.0</v>
      </c>
      <c r="F35" s="8">
        <f t="shared" si="0"/>
        <v>23820.0</v>
      </c>
    </row>
    <row r="36" customFormat="1" s="1">
      <c r="A36" s="6" t="s">
        <v>41</v>
      </c>
      <c r="B36" s="7">
        <v>20714.0</v>
      </c>
      <c r="C36" s="7">
        <v>21202.0</v>
      </c>
      <c r="D36" s="7">
        <v>-18448.0</v>
      </c>
      <c r="E36" s="7">
        <v>23468.0</v>
      </c>
      <c r="F36" s="8">
        <f t="shared" si="0"/>
        <v>23468.0</v>
      </c>
    </row>
    <row r="37" customFormat="1" s="1">
      <c r="A37" s="6" t="s">
        <v>42</v>
      </c>
      <c r="B37" s="7">
        <v>16914.0</v>
      </c>
      <c r="C37" s="7">
        <v>33117.0</v>
      </c>
      <c r="D37" s="7">
        <v>-27926.0</v>
      </c>
      <c r="E37" s="7">
        <v>22105.0</v>
      </c>
      <c r="F37" s="8">
        <f t="shared" si="0"/>
        <v>22105.0</v>
      </c>
    </row>
    <row r="38" customFormat="1" s="1">
      <c r="A38" s="6" t="s">
        <v>43</v>
      </c>
      <c r="B38" s="7">
        <v>40708.0</v>
      </c>
      <c r="C38" s="7">
        <v>67324.0</v>
      </c>
      <c r="D38" s="7">
        <v>-87229.0</v>
      </c>
      <c r="E38" s="7">
        <v>20802.0</v>
      </c>
      <c r="F38" s="8">
        <f t="shared" si="0"/>
        <v>20803.0</v>
      </c>
    </row>
    <row r="39" customFormat="1" s="1">
      <c r="A39" s="6" t="s">
        <v>44</v>
      </c>
      <c r="B39" s="7">
        <v>40190.0</v>
      </c>
      <c r="C39" s="7">
        <v>34916.0</v>
      </c>
      <c r="D39" s="7">
        <v>-54460.0</v>
      </c>
      <c r="E39" s="7">
        <v>20646.0</v>
      </c>
      <c r="F39" s="8">
        <f t="shared" si="0"/>
        <v>20646.0</v>
      </c>
    </row>
    <row r="40" customFormat="1" s="1">
      <c r="A40" s="6" t="s">
        <v>45</v>
      </c>
      <c r="B40" s="7">
        <v>39089.0</v>
      </c>
      <c r="C40" s="7">
        <v>73491.0</v>
      </c>
      <c r="D40" s="7">
        <v>-92049.0</v>
      </c>
      <c r="E40" s="7">
        <v>20531.0</v>
      </c>
      <c r="F40" s="8">
        <f t="shared" si="0"/>
        <v>20531.0</v>
      </c>
    </row>
    <row r="41" customFormat="1" s="1">
      <c r="A41" s="6" t="s">
        <v>46</v>
      </c>
      <c r="B41" s="7">
        <v>10263.0</v>
      </c>
      <c r="C41" s="7">
        <v>31526.0</v>
      </c>
      <c r="D41" s="7">
        <v>-21267.0</v>
      </c>
      <c r="E41" s="7">
        <v>20522.0</v>
      </c>
      <c r="F41" s="8">
        <f t="shared" si="0"/>
        <v>20522.0</v>
      </c>
    </row>
    <row r="42" customFormat="1" s="1">
      <c r="A42" s="6" t="s">
        <v>47</v>
      </c>
      <c r="B42" s="7">
        <v>19597.0</v>
      </c>
      <c r="C42" s="7">
        <v>19315.0</v>
      </c>
      <c r="D42" s="7">
        <v>-18717.0</v>
      </c>
      <c r="E42" s="7">
        <v>20196.0</v>
      </c>
      <c r="F42" s="8">
        <f t="shared" si="0"/>
        <v>20195.0</v>
      </c>
    </row>
    <row r="43" customFormat="1" s="1">
      <c r="A43" s="6" t="s">
        <v>48</v>
      </c>
      <c r="B43" s="7">
        <v>12709.0</v>
      </c>
      <c r="C43" s="7">
        <v>29781.0</v>
      </c>
      <c r="D43" s="7">
        <v>-22410.0</v>
      </c>
      <c r="E43" s="7">
        <v>20080.0</v>
      </c>
      <c r="F43" s="8">
        <f t="shared" si="0"/>
        <v>20080.0</v>
      </c>
    </row>
    <row r="44" customFormat="1" s="1">
      <c r="A44" s="6" t="s">
        <v>49</v>
      </c>
      <c r="B44" s="7">
        <v>28370.0</v>
      </c>
      <c r="C44" s="7">
        <v>27239.0</v>
      </c>
      <c r="D44" s="7">
        <v>-35843.0</v>
      </c>
      <c r="E44" s="7">
        <v>19767.0</v>
      </c>
      <c r="F44" s="8">
        <f t="shared" si="0"/>
        <v>19766.0</v>
      </c>
    </row>
    <row r="45" customFormat="1" s="1">
      <c r="A45" s="6" t="s">
        <v>50</v>
      </c>
      <c r="B45" s="7">
        <v>7323.0</v>
      </c>
      <c r="C45" s="7">
        <v>44634.0</v>
      </c>
      <c r="D45" s="7">
        <v>-32785.0</v>
      </c>
      <c r="E45" s="7">
        <v>19172.0</v>
      </c>
      <c r="F45" s="8">
        <f t="shared" si="0"/>
        <v>19172.0</v>
      </c>
    </row>
    <row r="46" customFormat="1" s="1">
      <c r="A46" s="6" t="s">
        <v>51</v>
      </c>
      <c r="B46" s="7">
        <v>24558.0</v>
      </c>
      <c r="C46" s="7">
        <v>28034.0</v>
      </c>
      <c r="D46" s="7">
        <v>-34050.0</v>
      </c>
      <c r="E46" s="7">
        <v>18562.0</v>
      </c>
      <c r="F46" s="8">
        <f t="shared" si="0"/>
        <v>18542.0</v>
      </c>
    </row>
    <row r="47" customFormat="1" s="1">
      <c r="A47" s="6" t="s">
        <v>52</v>
      </c>
      <c r="B47" s="7">
        <v>19131.0</v>
      </c>
      <c r="C47" s="7">
        <v>42205.0</v>
      </c>
      <c r="D47" s="7">
        <v>-44598.0</v>
      </c>
      <c r="E47" s="10" t="s">
        <v>53</v>
      </c>
      <c r="F47" s="8">
        <f t="shared" si="0"/>
        <v>16738.0</v>
      </c>
      <c r="G47" s="1" t="s">
        <v>54</v>
      </c>
    </row>
    <row r="48" customFormat="1" s="1">
      <c r="A48" s="6" t="s">
        <v>55</v>
      </c>
      <c r="B48" s="7">
        <v>14589.0</v>
      </c>
      <c r="C48" s="7">
        <v>18670.0</v>
      </c>
      <c r="D48" s="7">
        <v>-16725.0</v>
      </c>
      <c r="E48" s="7">
        <v>16534.0</v>
      </c>
      <c r="F48" s="8">
        <f t="shared" si="0"/>
        <v>16534.0</v>
      </c>
    </row>
    <row r="49" customFormat="1" s="1">
      <c r="A49" s="6" t="s">
        <v>56</v>
      </c>
      <c r="B49" s="7">
        <v>3322.0</v>
      </c>
      <c r="C49" s="7">
        <v>63624.0</v>
      </c>
      <c r="D49" s="7">
        <v>-50738.0</v>
      </c>
      <c r="E49" s="7">
        <v>16208.0</v>
      </c>
      <c r="F49" s="8">
        <f t="shared" si="0"/>
        <v>16208.0</v>
      </c>
    </row>
    <row r="50" customFormat="1" s="1">
      <c r="A50" s="6" t="s">
        <v>57</v>
      </c>
      <c r="B50" s="7">
        <v>13431.0</v>
      </c>
      <c r="C50" s="7">
        <v>19005.0</v>
      </c>
      <c r="D50" s="7">
        <v>-17841.0</v>
      </c>
      <c r="E50" s="7">
        <v>14596.0</v>
      </c>
      <c r="F50" s="8">
        <f t="shared" si="0"/>
        <v>14595.0</v>
      </c>
    </row>
    <row r="51" customFormat="1" s="1">
      <c r="A51" s="6" t="s">
        <v>58</v>
      </c>
      <c r="B51" s="7">
        <v>24086.0</v>
      </c>
      <c r="C51" s="7">
        <v>19038.0</v>
      </c>
      <c r="D51" s="7">
        <v>-28775.0</v>
      </c>
      <c r="E51" s="7">
        <v>14350.0</v>
      </c>
      <c r="F51" s="8">
        <f t="shared" si="0"/>
        <v>14349.0</v>
      </c>
    </row>
    <row r="52" customFormat="1" s="1">
      <c r="A52" s="6" t="s">
        <v>59</v>
      </c>
      <c r="B52" s="7">
        <v>24545.0</v>
      </c>
      <c r="C52" s="7">
        <v>18642.0</v>
      </c>
      <c r="D52" s="7">
        <v>-29094.0</v>
      </c>
      <c r="E52" s="7">
        <v>14093.0</v>
      </c>
      <c r="F52" s="8">
        <f t="shared" si="0"/>
        <v>14093.0</v>
      </c>
    </row>
    <row r="53" customFormat="1" s="1">
      <c r="A53" s="6" t="s">
        <v>60</v>
      </c>
      <c r="B53" s="7">
        <v>16445.0</v>
      </c>
      <c r="C53" s="7">
        <v>111767.0</v>
      </c>
      <c r="D53" s="7">
        <v>-117112.0</v>
      </c>
      <c r="E53" s="7">
        <v>11100.0</v>
      </c>
      <c r="F53" s="8">
        <f t="shared" si="0"/>
        <v>11100.0</v>
      </c>
    </row>
    <row r="54" customFormat="1" s="1">
      <c r="A54" s="6" t="s">
        <v>61</v>
      </c>
      <c r="B54" s="7">
        <v>4800.0</v>
      </c>
      <c r="C54" s="7">
        <v>60302.0</v>
      </c>
      <c r="D54" s="7">
        <v>-54313.0</v>
      </c>
      <c r="E54" s="7">
        <v>10789.0</v>
      </c>
      <c r="F54" s="8">
        <f t="shared" si="0"/>
        <v>10789.0</v>
      </c>
    </row>
    <row r="55" customFormat="1" s="1">
      <c r="A55" s="6" t="s">
        <v>62</v>
      </c>
      <c r="B55" s="7">
        <v>12876.0</v>
      </c>
      <c r="C55" s="7">
        <v>35298.0</v>
      </c>
      <c r="D55" s="7">
        <v>-39095.0</v>
      </c>
      <c r="E55" s="7">
        <v>9079.0</v>
      </c>
      <c r="F55" s="8">
        <f t="shared" si="0"/>
        <v>9079.0</v>
      </c>
    </row>
    <row r="56" customFormat="1" s="1">
      <c r="A56" s="6" t="s">
        <v>63</v>
      </c>
      <c r="B56" s="7">
        <v>13767.0</v>
      </c>
      <c r="C56" s="7">
        <v>15697.0</v>
      </c>
      <c r="D56" s="7">
        <v>-20492.0</v>
      </c>
      <c r="E56" s="7">
        <v>8972.0</v>
      </c>
      <c r="F56" s="8">
        <f t="shared" si="0"/>
        <v>8972.0</v>
      </c>
    </row>
    <row r="57" customFormat="1" s="1">
      <c r="A57" s="6" t="s">
        <v>64</v>
      </c>
      <c r="B57" s="7">
        <v>15184.0</v>
      </c>
      <c r="C57" s="7">
        <v>12592.0</v>
      </c>
      <c r="D57" s="7">
        <v>-18939.0</v>
      </c>
      <c r="E57" s="7">
        <v>8838.0</v>
      </c>
      <c r="F57" s="8">
        <f t="shared" si="0"/>
        <v>8837.0</v>
      </c>
    </row>
    <row r="58" customFormat="1" s="1">
      <c r="A58" s="6" t="s">
        <v>65</v>
      </c>
      <c r="B58" s="7">
        <v>50860.0</v>
      </c>
      <c r="C58" s="7">
        <v>57912.0</v>
      </c>
      <c r="D58" s="7">
        <v>-100165.0</v>
      </c>
      <c r="E58" s="7">
        <v>8607.0</v>
      </c>
      <c r="F58" s="8">
        <f t="shared" si="0"/>
        <v>8607.0</v>
      </c>
    </row>
    <row r="59" customFormat="1" s="1">
      <c r="A59" s="6" t="s">
        <v>66</v>
      </c>
      <c r="B59" s="7">
        <v>5761.0</v>
      </c>
      <c r="C59" s="7">
        <v>24260.0</v>
      </c>
      <c r="D59" s="7">
        <v>-21634.0</v>
      </c>
      <c r="E59" s="7">
        <v>8386.0</v>
      </c>
      <c r="F59" s="8">
        <f t="shared" si="0"/>
        <v>8387.0</v>
      </c>
    </row>
    <row r="60" customFormat="1" s="1">
      <c r="A60" s="6" t="s">
        <v>67</v>
      </c>
      <c r="B60" s="7">
        <v>6214.0</v>
      </c>
      <c r="C60" s="7">
        <v>5212.0</v>
      </c>
      <c r="D60" s="7">
        <v>-3210.0</v>
      </c>
      <c r="E60" s="7">
        <v>8216.0</v>
      </c>
      <c r="F60" s="8">
        <f t="shared" si="0"/>
        <v>8216.0</v>
      </c>
    </row>
    <row r="61" customFormat="1" s="1">
      <c r="A61" s="6" t="s">
        <v>68</v>
      </c>
      <c r="B61" s="7">
        <v>7893.0</v>
      </c>
      <c r="C61" s="7">
        <v>20479.0</v>
      </c>
      <c r="D61" s="7">
        <v>-20514.0</v>
      </c>
      <c r="E61" s="7">
        <v>7859.0</v>
      </c>
      <c r="F61" s="8">
        <f t="shared" si="0"/>
        <v>7858.0</v>
      </c>
    </row>
    <row r="62" customFormat="1" s="1">
      <c r="A62" s="6" t="s">
        <v>69</v>
      </c>
      <c r="B62" s="7">
        <v>8301.0</v>
      </c>
      <c r="C62" s="7">
        <v>23062.0</v>
      </c>
      <c r="D62" s="7">
        <v>-23508.0</v>
      </c>
      <c r="E62" s="7">
        <v>7855.0</v>
      </c>
      <c r="F62" s="8">
        <f t="shared" si="0"/>
        <v>7855.0</v>
      </c>
    </row>
    <row r="63" customFormat="1" s="1">
      <c r="A63" s="6" t="s">
        <v>70</v>
      </c>
      <c r="B63" s="7">
        <v>2311.0</v>
      </c>
      <c r="C63" s="7">
        <v>16706.0</v>
      </c>
      <c r="D63" s="7">
        <v>-11180.0</v>
      </c>
      <c r="E63" s="7">
        <v>7837.0</v>
      </c>
      <c r="F63" s="8">
        <f t="shared" si="0"/>
        <v>7837.0</v>
      </c>
    </row>
    <row r="64" customFormat="1" s="1">
      <c r="A64" s="6" t="s">
        <v>71</v>
      </c>
      <c r="B64" s="7">
        <v>2192.0</v>
      </c>
      <c r="C64" s="7">
        <v>27078.0</v>
      </c>
      <c r="D64" s="7">
        <v>-21744.0</v>
      </c>
      <c r="E64" s="7">
        <v>7526.0</v>
      </c>
      <c r="F64" s="8">
        <f t="shared" si="0"/>
        <v>7526.0</v>
      </c>
    </row>
    <row r="65" customFormat="1" s="1">
      <c r="A65" s="6" t="s">
        <v>72</v>
      </c>
      <c r="B65" s="7">
        <v>4771.0</v>
      </c>
      <c r="C65" s="7">
        <v>21320.0</v>
      </c>
      <c r="D65" s="7">
        <v>-18854.0</v>
      </c>
      <c r="E65" s="7">
        <v>7237.0</v>
      </c>
      <c r="F65" s="8">
        <f t="shared" si="0"/>
        <v>7237.0</v>
      </c>
    </row>
    <row r="66" customFormat="1" s="1">
      <c r="A66" s="6" t="s">
        <v>73</v>
      </c>
      <c r="B66" s="7">
        <v>3508.0</v>
      </c>
      <c r="C66" s="7">
        <v>14825.0</v>
      </c>
      <c r="D66" s="7">
        <v>-11459.0</v>
      </c>
      <c r="E66" s="7">
        <v>6874.0</v>
      </c>
      <c r="F66" s="8">
        <f t="shared" si="0"/>
        <v>6874.0</v>
      </c>
    </row>
    <row r="67" customFormat="1" s="1">
      <c r="A67" s="6" t="s">
        <v>74</v>
      </c>
      <c r="B67" s="7">
        <v>6961.0</v>
      </c>
      <c r="C67" s="7">
        <v>15238.0</v>
      </c>
      <c r="D67" s="7">
        <v>-15718.0</v>
      </c>
      <c r="E67" s="7">
        <v>6481.0</v>
      </c>
      <c r="F67" s="8">
        <f t="shared" si="0"/>
        <v>6481.0</v>
      </c>
    </row>
    <row r="68" customFormat="1" s="1">
      <c r="A68" s="6" t="s">
        <v>75</v>
      </c>
      <c r="B68" s="7">
        <v>12581.0</v>
      </c>
      <c r="C68" s="7">
        <v>23198.0</v>
      </c>
      <c r="D68" s="7">
        <v>-17975.0</v>
      </c>
      <c r="E68" s="7">
        <v>5224.0</v>
      </c>
      <c r="F68" s="8">
        <f t="shared" si="0"/>
        <v>17804.0</v>
      </c>
    </row>
    <row r="69" customFormat="1" s="1">
      <c r="A69" s="6" t="s">
        <v>76</v>
      </c>
      <c r="B69" s="7">
        <v>1224.0</v>
      </c>
      <c r="C69" s="7">
        <v>31142.0</v>
      </c>
      <c r="D69" s="7">
        <v>-27914.0</v>
      </c>
      <c r="E69" s="7">
        <v>4451.0</v>
      </c>
      <c r="F69" s="8">
        <f t="shared" si="0"/>
        <v>4452.0</v>
      </c>
    </row>
    <row r="70" customFormat="1" s="1">
      <c r="A70" s="6" t="s">
        <v>77</v>
      </c>
      <c r="B70" s="7">
        <v>3278.0</v>
      </c>
      <c r="C70" s="7">
        <v>22207.0</v>
      </c>
      <c r="D70" s="7">
        <v>-21167.0</v>
      </c>
      <c r="E70" s="7">
        <v>4318.0</v>
      </c>
      <c r="F70" s="8">
        <f t="shared" si="0"/>
        <v>4318.0</v>
      </c>
    </row>
    <row r="71" customFormat="1" s="1">
      <c r="A71" s="6" t="s">
        <v>78</v>
      </c>
      <c r="B71" s="7">
        <v>4531.0</v>
      </c>
      <c r="C71" s="7">
        <v>20897.0</v>
      </c>
      <c r="D71" s="7">
        <v>-21207.0</v>
      </c>
      <c r="E71" s="7">
        <v>4222.0</v>
      </c>
      <c r="F71" s="8">
        <f t="shared" si="0"/>
        <v>4221.0</v>
      </c>
    </row>
    <row r="72" customFormat="1" s="1">
      <c r="A72" s="6" t="s">
        <v>79</v>
      </c>
      <c r="B72" s="7">
        <v>0.0</v>
      </c>
      <c r="C72" s="7">
        <v>12200.0</v>
      </c>
      <c r="D72" s="7">
        <v>-8039.0</v>
      </c>
      <c r="E72" s="7">
        <v>4161.0</v>
      </c>
      <c r="F72" s="8">
        <f t="shared" si="0"/>
        <v>4161.0</v>
      </c>
    </row>
    <row r="73" customFormat="1" s="1">
      <c r="A73" s="6" t="s">
        <v>80</v>
      </c>
      <c r="B73" s="7">
        <v>2659.0</v>
      </c>
      <c r="C73" s="7">
        <v>120541.0</v>
      </c>
      <c r="D73" s="7">
        <v>-119721.0</v>
      </c>
      <c r="E73" s="7">
        <v>3479.0</v>
      </c>
      <c r="F73" s="8">
        <f t="shared" si="0"/>
        <v>3479.0</v>
      </c>
    </row>
    <row r="74" customFormat="1" s="1">
      <c r="A74" s="6" t="s">
        <v>81</v>
      </c>
      <c r="B74" s="7">
        <v>16279.0</v>
      </c>
      <c r="C74" s="7">
        <v>55085.0</v>
      </c>
      <c r="D74" s="7">
        <v>-68224.0</v>
      </c>
      <c r="E74" s="7">
        <v>3140.0</v>
      </c>
      <c r="F74" s="8">
        <f t="shared" si="0"/>
        <v>3140.0</v>
      </c>
    </row>
    <row r="75" customFormat="1" s="1">
      <c r="A75" s="6" t="s">
        <v>82</v>
      </c>
      <c r="B75" s="7">
        <v>9228.0</v>
      </c>
      <c r="C75" s="7">
        <v>17227.0</v>
      </c>
      <c r="D75" s="7">
        <v>-14314.0</v>
      </c>
      <c r="E75" s="7">
        <v>2913.0</v>
      </c>
      <c r="F75" s="8">
        <f t="shared" si="0"/>
        <v>12141.0</v>
      </c>
    </row>
    <row r="76" customFormat="1" s="1">
      <c r="A76" s="6" t="s">
        <v>83</v>
      </c>
      <c r="B76" s="7">
        <v>0.0</v>
      </c>
      <c r="C76" s="7">
        <v>10400.0</v>
      </c>
      <c r="D76" s="7">
        <v>-7650.0</v>
      </c>
      <c r="E76" s="7">
        <v>2750.0</v>
      </c>
      <c r="F76" s="8">
        <f t="shared" si="0"/>
        <v>2750.0</v>
      </c>
    </row>
    <row r="77" customFormat="1" s="1">
      <c r="A77" s="6" t="s">
        <v>84</v>
      </c>
      <c r="B77" s="7">
        <v>1820.0</v>
      </c>
      <c r="C77" s="7">
        <v>8100.0</v>
      </c>
      <c r="D77" s="7">
        <v>-9680.0</v>
      </c>
      <c r="E77" s="7">
        <v>240.0</v>
      </c>
      <c r="F77" s="8">
        <f t="shared" si="0"/>
        <v>240.0</v>
      </c>
    </row>
    <row r="78" customFormat="1" s="1">
      <c r="A78" s="6" t="s">
        <v>85</v>
      </c>
      <c r="B78" s="7">
        <v>0.0</v>
      </c>
      <c r="C78" s="7">
        <v>7454.0</v>
      </c>
      <c r="D78" s="7">
        <v>-7254.0</v>
      </c>
      <c r="E78" s="7">
        <v>200.0</v>
      </c>
      <c r="F78" s="8">
        <f t="shared" si="0"/>
        <v>200.0</v>
      </c>
    </row>
    <row r="79">
      <c r="A79" s="1" t="s">
        <v>86</v>
      </c>
      <c r="C79" s="11">
        <f>SUM(C2:C78)</f>
        <v>4929127.0</v>
      </c>
      <c r="D79" s="11">
        <f>SUM(D2:D78)</f>
        <v>-4846316.0</v>
      </c>
      <c r="E79" s="11">
        <f>SUM(E2:E78)</f>
        <v>2665039.0</v>
      </c>
    </row>
  </sheetData>
  <autoFilter ref="A1:F83"/>
  <mergeCells count="1">
    <mergeCell ref="H2:L3"/>
  </mergeCells>
  <extLst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Zoho Sheet Writer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2024-02-09T02:07:51Z</dcterms:created>
</cp:coreProperties>
</file>